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Foglio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49" i="1"/>
</calcChain>
</file>

<file path=xl/sharedStrings.xml><?xml version="1.0" encoding="utf-8"?>
<sst xmlns="http://schemas.openxmlformats.org/spreadsheetml/2006/main" count="101" uniqueCount="97">
  <si>
    <t>Foto</t>
  </si>
  <si>
    <t>Materiale</t>
  </si>
  <si>
    <t>Descrizione</t>
  </si>
  <si>
    <t>Quantità</t>
  </si>
  <si>
    <t>PVP</t>
  </si>
  <si>
    <t>Tot. PVP</t>
  </si>
  <si>
    <t xml:space="preserve">Offerta </t>
  </si>
  <si>
    <t>Tot. Offerta</t>
  </si>
  <si>
    <t>S0424001</t>
  </si>
  <si>
    <t>KIT 2 PLACCHETTE PERSONALIZZAT</t>
  </si>
  <si>
    <t>S9501</t>
  </si>
  <si>
    <t>BOLLE PEND.CUORE CON DIAMANTE</t>
  </si>
  <si>
    <t>S9503</t>
  </si>
  <si>
    <t>BOLLE PEND.RUOTA CON DIAMANTE</t>
  </si>
  <si>
    <t>SCU09010</t>
  </si>
  <si>
    <t>LOVE RINGS AN. BIANCO  MIS. 10</t>
  </si>
  <si>
    <t>SCU09012</t>
  </si>
  <si>
    <t>LOVE RINGS AN. BIANCO  MIS. 12</t>
  </si>
  <si>
    <t>SCU09014</t>
  </si>
  <si>
    <t>LOVE RINGS AN. BIANCO  MIS. 14</t>
  </si>
  <si>
    <t>SCU09016</t>
  </si>
  <si>
    <t>LOVE RINGS AN. BIANCO  MIS. 16</t>
  </si>
  <si>
    <t>SCU09018</t>
  </si>
  <si>
    <t>LOVE RINGS AN. BIANCO  MIS. 18</t>
  </si>
  <si>
    <t>SCU09020</t>
  </si>
  <si>
    <t>LOVE RINGS AN. BIANCO  MIS. 20</t>
  </si>
  <si>
    <t>SCU10012</t>
  </si>
  <si>
    <t>LOVE RINGS AN. NERO  MIS. 12</t>
  </si>
  <si>
    <t>SCU10014</t>
  </si>
  <si>
    <t>LOVE RINGS AN. NERO  MIS. 14</t>
  </si>
  <si>
    <t>SD0342</t>
  </si>
  <si>
    <t>PORTACHIAVI MONEY</t>
  </si>
  <si>
    <t>SD0353</t>
  </si>
  <si>
    <t>PORTACHIAVI LADY IN WHITE</t>
  </si>
  <si>
    <t>SD2603</t>
  </si>
  <si>
    <t>PORTACHIAVI STIVALE</t>
  </si>
  <si>
    <t>SD8401</t>
  </si>
  <si>
    <t>PORTACHIAVI PELLICCIA LAPIN FU</t>
  </si>
  <si>
    <t>SD8406</t>
  </si>
  <si>
    <t>SNA06012</t>
  </si>
  <si>
    <t>LOVE RINGS AN.FEDINA BIANCA+SM</t>
  </si>
  <si>
    <t>SNA06014</t>
  </si>
  <si>
    <t>SNA06016</t>
  </si>
  <si>
    <t>SU3011</t>
  </si>
  <si>
    <t>PORTACHIAVI PRAYER DORATO</t>
  </si>
  <si>
    <t>SU3027</t>
  </si>
  <si>
    <t>PORTACHIAVI CORSA RACING BLACK</t>
  </si>
  <si>
    <t>SU3028</t>
  </si>
  <si>
    <t>PORTACHIAVI CORSA RACING RED E</t>
  </si>
  <si>
    <t>SNA01012</t>
  </si>
  <si>
    <t>LOVE RINGS AN. FEDE SILVER+FIN</t>
  </si>
  <si>
    <t>SNA03014</t>
  </si>
  <si>
    <t>LOVE RINGS AN. FEDE BIANCA+SMA</t>
  </si>
  <si>
    <t>SNA03016</t>
  </si>
  <si>
    <t>S010K04H</t>
  </si>
  <si>
    <t>HAPPY CHARMS CHARMS AEREOPLANO ORECCHINO</t>
  </si>
  <si>
    <t>S010K05H</t>
  </si>
  <si>
    <t>HAPPY CHARMS CHARMS PERLA BIANCA ORECCHINO</t>
  </si>
  <si>
    <t>S010K06H</t>
  </si>
  <si>
    <t>HAPPY CHARMS CHARMS PERLA GOLD ORECCHINO</t>
  </si>
  <si>
    <t>S010K07H</t>
  </si>
  <si>
    <t>HAPPY CHARMS CHARMS CUORE ORECCHINO</t>
  </si>
  <si>
    <t>S010K08H</t>
  </si>
  <si>
    <t>HAPPY CHARMS CHARMS MONDO ORECCHINO</t>
  </si>
  <si>
    <t>S010K12H</t>
  </si>
  <si>
    <t>HAPPY CHARMS CHARMS MACCHINA</t>
  </si>
  <si>
    <t>S010K14H</t>
  </si>
  <si>
    <t>HAPPY CHARMS CHARMS MONDO</t>
  </si>
  <si>
    <t>S010K16H</t>
  </si>
  <si>
    <t>HAPPY CHARMS CHARMS COLLOSEO</t>
  </si>
  <si>
    <t>S010K17H</t>
  </si>
  <si>
    <t>HAPPY CHARMS CHARMS CARAMELLA</t>
  </si>
  <si>
    <t>S010K19H</t>
  </si>
  <si>
    <t>HAPPY CHARMS CHARMS CANE</t>
  </si>
  <si>
    <t>S010K20H</t>
  </si>
  <si>
    <t>HAPPY CHARMS CHARMS PESCE</t>
  </si>
  <si>
    <t>S010K21H</t>
  </si>
  <si>
    <t>HAPPY CHARMS CHARMS PANDA</t>
  </si>
  <si>
    <t>S010K31H</t>
  </si>
  <si>
    <t>HAPPY CHARMS CHARMS CROCE GOLD</t>
  </si>
  <si>
    <t>S010K32H</t>
  </si>
  <si>
    <t>HAPPY CHARMS CHARMS SCARPA DA DONNA</t>
  </si>
  <si>
    <t>S010K33H</t>
  </si>
  <si>
    <t>HAPPY CHARMS CHARMS TORRE EIFFEL</t>
  </si>
  <si>
    <t>S010K34H</t>
  </si>
  <si>
    <t>HAPPY CHARMS CHARMS BORSA</t>
  </si>
  <si>
    <t>S010K35H</t>
  </si>
  <si>
    <t>HAPPY CHARMS CHARMS BUDDHA</t>
  </si>
  <si>
    <t>S010K38H</t>
  </si>
  <si>
    <t>HAPPY CHARMS CHARMS STATUA DELLA LIBERTA</t>
  </si>
  <si>
    <t>S010K39H</t>
  </si>
  <si>
    <t>HAPPY CHARMS CHARMS ESPADRILLA</t>
  </si>
  <si>
    <t>SJ215014</t>
  </si>
  <si>
    <t>ISTANTI AN. C/SMOKY QUARZ  014</t>
  </si>
  <si>
    <t>S010K01P</t>
  </si>
  <si>
    <t>HAPPY CHARMS PENDENTE TONDO</t>
  </si>
  <si>
    <t>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</si>
</sst>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0"/>
      <name val="Arial"/>
      <family val="2"/>
    </font>
    <font>
      <sz val="16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/>
    <xf numFmtId="0" fontId="3" fillId="0" borderId="1" xfId="0" applyFont="1" applyFill="1" applyBorder="1"/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0" xfId="0" applyFont="1"/>
    <xf numFmtId="0" fontId="3" fillId="0" borderId="0" xfId="0" applyFont="1" applyFill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</xdr:row>
      <xdr:rowOff>0</xdr:rowOff>
    </xdr:from>
    <xdr:to>
      <xdr:col>0</xdr:col>
      <xdr:colOff>2886075</xdr:colOff>
      <xdr:row>2</xdr:row>
      <xdr:rowOff>1238250</xdr:rowOff>
    </xdr:to>
    <xdr:pic>
      <xdr:nvPicPr>
        <xdr:cNvPr id="2" name="Immagine 1" descr="http://static.morellato.com/media/catalog/product/cache/0/image/9df78eab33525d08d6e5fb8d27136e95/S/9/S9501_1_1.png">
          <a:extLst>
            <a:ext uri="{FF2B5EF4-FFF2-40B4-BE49-F238E27FC236}">
              <a16:creationId xmlns:a16="http://schemas.microsoft.com/office/drawing/2014/main" xmlns="" id="{FEF8F84A-929A-4641-B8D5-854F46597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771650"/>
          <a:ext cx="12382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342901</xdr:colOff>
      <xdr:row>3</xdr:row>
      <xdr:rowOff>171450</xdr:rowOff>
    </xdr:from>
    <xdr:to>
      <xdr:col>0</xdr:col>
      <xdr:colOff>2857501</xdr:colOff>
      <xdr:row>3</xdr:row>
      <xdr:rowOff>1276350</xdr:rowOff>
    </xdr:to>
    <xdr:pic>
      <xdr:nvPicPr>
        <xdr:cNvPr id="3" name="Immagine 2" descr="https://images.tempodisconti.it/s/25975/e/142789592651.jpg">
          <a:extLst>
            <a:ext uri="{FF2B5EF4-FFF2-40B4-BE49-F238E27FC236}">
              <a16:creationId xmlns:a16="http://schemas.microsoft.com/office/drawing/2014/main" xmlns="" id="{4B210939-CF8F-44A8-B212-FA88CA043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3190875"/>
          <a:ext cx="11049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4</xdr:row>
      <xdr:rowOff>57150</xdr:rowOff>
    </xdr:from>
    <xdr:to>
      <xdr:col>0</xdr:col>
      <xdr:colOff>3000375</xdr:colOff>
      <xdr:row>9</xdr:row>
      <xdr:rowOff>152399</xdr:rowOff>
    </xdr:to>
    <xdr:pic>
      <xdr:nvPicPr>
        <xdr:cNvPr id="4" name="Immagine 3" descr="anello donna gioielli Morellato Black &amp; White SCU09010">
          <a:extLst>
            <a:ext uri="{FF2B5EF4-FFF2-40B4-BE49-F238E27FC236}">
              <a16:creationId xmlns:a16="http://schemas.microsoft.com/office/drawing/2014/main" xmlns="" id="{930FFBF2-8CA0-46D0-87D1-A8E8FA78D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448175"/>
          <a:ext cx="1428750" cy="1428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390524</xdr:colOff>
      <xdr:row>10</xdr:row>
      <xdr:rowOff>66674</xdr:rowOff>
    </xdr:from>
    <xdr:to>
      <xdr:col>0</xdr:col>
      <xdr:colOff>3028949</xdr:colOff>
      <xdr:row>11</xdr:row>
      <xdr:rowOff>600074</xdr:rowOff>
    </xdr:to>
    <xdr:pic>
      <xdr:nvPicPr>
        <xdr:cNvPr id="5" name="Immagine 4" descr="anello donna gioielli Morellato Black &amp; White SCU10012">
          <a:extLst>
            <a:ext uri="{FF2B5EF4-FFF2-40B4-BE49-F238E27FC236}">
              <a16:creationId xmlns:a16="http://schemas.microsoft.com/office/drawing/2014/main" xmlns="" id="{4D181790-E066-43AF-866A-19E44EAD2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" y="6057899"/>
          <a:ext cx="1228725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285751</xdr:colOff>
      <xdr:row>12</xdr:row>
      <xdr:rowOff>104776</xdr:rowOff>
    </xdr:from>
    <xdr:to>
      <xdr:col>0</xdr:col>
      <xdr:colOff>2924175</xdr:colOff>
      <xdr:row>12</xdr:row>
      <xdr:rowOff>1333500</xdr:rowOff>
    </xdr:to>
    <xdr:pic>
      <xdr:nvPicPr>
        <xdr:cNvPr id="6" name="Immagine 5" descr="portachiavi donna gioielli Morellato SD0342">
          <a:extLst>
            <a:ext uri="{FF2B5EF4-FFF2-40B4-BE49-F238E27FC236}">
              <a16:creationId xmlns:a16="http://schemas.microsoft.com/office/drawing/2014/main" xmlns="" id="{85B0D6B8-04F1-4242-A27C-1C0E17BB1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7486651"/>
          <a:ext cx="1228724" cy="1228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285751</xdr:colOff>
      <xdr:row>13</xdr:row>
      <xdr:rowOff>38100</xdr:rowOff>
    </xdr:from>
    <xdr:to>
      <xdr:col>0</xdr:col>
      <xdr:colOff>2924175</xdr:colOff>
      <xdr:row>13</xdr:row>
      <xdr:rowOff>1266824</xdr:rowOff>
    </xdr:to>
    <xdr:pic>
      <xdr:nvPicPr>
        <xdr:cNvPr id="7" name="Immagine 6" descr="portachiavi donna gioielli Morellato SD0353">
          <a:extLst>
            <a:ext uri="{FF2B5EF4-FFF2-40B4-BE49-F238E27FC236}">
              <a16:creationId xmlns:a16="http://schemas.microsoft.com/office/drawing/2014/main" xmlns="" id="{4C7AA211-7836-4F54-8AC4-2762B2518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8839200"/>
          <a:ext cx="1228724" cy="1228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333374</xdr:colOff>
      <xdr:row>13</xdr:row>
      <xdr:rowOff>1333499</xdr:rowOff>
    </xdr:from>
    <xdr:to>
      <xdr:col>1</xdr:col>
      <xdr:colOff>3361</xdr:colOff>
      <xdr:row>15</xdr:row>
      <xdr:rowOff>85723</xdr:rowOff>
    </xdr:to>
    <xdr:pic>
      <xdr:nvPicPr>
        <xdr:cNvPr id="8" name="Immagine 7" descr="PORTACHIAVI COLL.PORTACHIAVI DONNA in STEEL, BRASS PLATING,CRYSTAL,ENAMEL - SD2603">
          <a:extLst>
            <a:ext uri="{FF2B5EF4-FFF2-40B4-BE49-F238E27FC236}">
              <a16:creationId xmlns:a16="http://schemas.microsoft.com/office/drawing/2014/main" xmlns="" id="{D89EB6FA-7912-43CA-9B3A-71E5E340F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4" y="10134599"/>
          <a:ext cx="1365437" cy="1362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14</xdr:row>
      <xdr:rowOff>1219200</xdr:rowOff>
    </xdr:from>
    <xdr:to>
      <xdr:col>0</xdr:col>
      <xdr:colOff>2971800</xdr:colOff>
      <xdr:row>16</xdr:row>
      <xdr:rowOff>38100</xdr:rowOff>
    </xdr:to>
    <xdr:pic>
      <xdr:nvPicPr>
        <xdr:cNvPr id="9" name="Immagine 8" descr="PORTACHIAVI COLL.PORTACHIAVI DONNA in ACCIAIO,LAPIN SINTETICO - SD8401">
          <a:extLst>
            <a:ext uri="{FF2B5EF4-FFF2-40B4-BE49-F238E27FC236}">
              <a16:creationId xmlns:a16="http://schemas.microsoft.com/office/drawing/2014/main" xmlns="" id="{F4B3C0A2-1C06-4CAD-B58C-A1502F73D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363325"/>
          <a:ext cx="1352550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15</xdr:row>
      <xdr:rowOff>1209674</xdr:rowOff>
    </xdr:from>
    <xdr:to>
      <xdr:col>0</xdr:col>
      <xdr:colOff>3057525</xdr:colOff>
      <xdr:row>17</xdr:row>
      <xdr:rowOff>133349</xdr:rowOff>
    </xdr:to>
    <xdr:pic>
      <xdr:nvPicPr>
        <xdr:cNvPr id="10" name="Immagine 9" descr="PORTACHIAVI COLL.PORTACHIAVI DONNA in ACCIAIO,LAPIN SINTETICO - SD8406">
          <a:extLst>
            <a:ext uri="{FF2B5EF4-FFF2-40B4-BE49-F238E27FC236}">
              <a16:creationId xmlns:a16="http://schemas.microsoft.com/office/drawing/2014/main" xmlns="" id="{9C172D48-9041-40AF-AC51-05611EF2E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620624"/>
          <a:ext cx="1457325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152401</xdr:colOff>
      <xdr:row>17</xdr:row>
      <xdr:rowOff>314324</xdr:rowOff>
    </xdr:from>
    <xdr:to>
      <xdr:col>0</xdr:col>
      <xdr:colOff>3067051</xdr:colOff>
      <xdr:row>19</xdr:row>
      <xdr:rowOff>428625</xdr:rowOff>
    </xdr:to>
    <xdr:pic>
      <xdr:nvPicPr>
        <xdr:cNvPr id="11" name="Immagine 10" descr="anello donna gioielli Morellato Love Rings SNA06012">
          <a:extLst>
            <a:ext uri="{FF2B5EF4-FFF2-40B4-BE49-F238E27FC236}">
              <a16:creationId xmlns:a16="http://schemas.microsoft.com/office/drawing/2014/main" xmlns="" id="{F028F1B0-D233-4047-ABAF-FE6615E7D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4258924"/>
          <a:ext cx="1504950" cy="1504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333376</xdr:colOff>
      <xdr:row>20</xdr:row>
      <xdr:rowOff>133349</xdr:rowOff>
    </xdr:from>
    <xdr:to>
      <xdr:col>0</xdr:col>
      <xdr:colOff>2990851</xdr:colOff>
      <xdr:row>20</xdr:row>
      <xdr:rowOff>1381124</xdr:rowOff>
    </xdr:to>
    <xdr:pic>
      <xdr:nvPicPr>
        <xdr:cNvPr id="12" name="Immagine 11" descr="portachiavi uomo gioielli Morellato SU3011">
          <a:extLst>
            <a:ext uri="{FF2B5EF4-FFF2-40B4-BE49-F238E27FC236}">
              <a16:creationId xmlns:a16="http://schemas.microsoft.com/office/drawing/2014/main" xmlns="" id="{165835DD-3681-4131-8AF2-F725D0C78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16163924"/>
          <a:ext cx="1247775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285750</xdr:colOff>
      <xdr:row>21</xdr:row>
      <xdr:rowOff>47623</xdr:rowOff>
    </xdr:from>
    <xdr:to>
      <xdr:col>0</xdr:col>
      <xdr:colOff>2933699</xdr:colOff>
      <xdr:row>21</xdr:row>
      <xdr:rowOff>1285872</xdr:rowOff>
    </xdr:to>
    <xdr:pic>
      <xdr:nvPicPr>
        <xdr:cNvPr id="13" name="Immagine 12" descr="portachiavi uomo gioielli Morellato CORSA RACING BLACK ENAMEL SU3027">
          <a:extLst>
            <a:ext uri="{FF2B5EF4-FFF2-40B4-BE49-F238E27FC236}">
              <a16:creationId xmlns:a16="http://schemas.microsoft.com/office/drawing/2014/main" xmlns="" id="{466AF49F-A883-40E2-B9F2-3A16F9944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7497423"/>
          <a:ext cx="1238249" cy="1238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21</xdr:row>
      <xdr:rowOff>1343025</xdr:rowOff>
    </xdr:from>
    <xdr:to>
      <xdr:col>0</xdr:col>
      <xdr:colOff>3048000</xdr:colOff>
      <xdr:row>22</xdr:row>
      <xdr:rowOff>1419225</xdr:rowOff>
    </xdr:to>
    <xdr:pic>
      <xdr:nvPicPr>
        <xdr:cNvPr id="14" name="Immagine 13" descr="PORTACHIAVI COLL.PORTACHIAVI UOMO in ACCIAIO, SMALTO - SU3028">
          <a:extLst>
            <a:ext uri="{FF2B5EF4-FFF2-40B4-BE49-F238E27FC236}">
              <a16:creationId xmlns:a16="http://schemas.microsoft.com/office/drawing/2014/main" xmlns="" id="{6088CBC2-FF44-45BF-AEBB-E9038FA16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8792825"/>
          <a:ext cx="1447800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276225</xdr:colOff>
      <xdr:row>23</xdr:row>
      <xdr:rowOff>66674</xdr:rowOff>
    </xdr:from>
    <xdr:to>
      <xdr:col>0</xdr:col>
      <xdr:colOff>2819400</xdr:colOff>
      <xdr:row>23</xdr:row>
      <xdr:rowOff>1200149</xdr:rowOff>
    </xdr:to>
    <xdr:pic>
      <xdr:nvPicPr>
        <xdr:cNvPr id="15" name="Immagine 14" descr="anello donna gioielli Morellato Love Rings SNA01012">
          <a:extLst>
            <a:ext uri="{FF2B5EF4-FFF2-40B4-BE49-F238E27FC236}">
              <a16:creationId xmlns:a16="http://schemas.microsoft.com/office/drawing/2014/main" xmlns="" id="{82A711FF-D855-4B51-9F5E-229094523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0335874"/>
          <a:ext cx="1133475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238126</xdr:colOff>
      <xdr:row>24</xdr:row>
      <xdr:rowOff>66675</xdr:rowOff>
    </xdr:from>
    <xdr:to>
      <xdr:col>0</xdr:col>
      <xdr:colOff>2943226</xdr:colOff>
      <xdr:row>25</xdr:row>
      <xdr:rowOff>666751</xdr:rowOff>
    </xdr:to>
    <xdr:pic>
      <xdr:nvPicPr>
        <xdr:cNvPr id="16" name="Immagine 15" descr="anello donna gioielli Morellato SNA03014">
          <a:extLst>
            <a:ext uri="{FF2B5EF4-FFF2-40B4-BE49-F238E27FC236}">
              <a16:creationId xmlns:a16="http://schemas.microsoft.com/office/drawing/2014/main" xmlns="" id="{64352157-F4A5-4D12-856E-555F4F1DD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21583650"/>
          <a:ext cx="1295400" cy="1295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171450</xdr:rowOff>
    </xdr:from>
    <xdr:to>
      <xdr:col>0</xdr:col>
      <xdr:colOff>3038475</xdr:colOff>
      <xdr:row>1</xdr:row>
      <xdr:rowOff>1404257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F3BC675B-24A1-42FC-8E5E-52F6B5748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38150"/>
          <a:ext cx="1438275" cy="1232807"/>
        </a:xfrm>
        <a:prstGeom prst="rect">
          <a:avLst/>
        </a:prstGeom>
      </xdr:spPr>
    </xdr:pic>
    <xdr:clientData/>
  </xdr:twoCellAnchor>
  <xdr:twoCellAnchor editAs="oneCell">
    <xdr:from>
      <xdr:col>0</xdr:col>
      <xdr:colOff>437028</xdr:colOff>
      <xdr:row>26</xdr:row>
      <xdr:rowOff>67235</xdr:rowOff>
    </xdr:from>
    <xdr:to>
      <xdr:col>0</xdr:col>
      <xdr:colOff>2771213</xdr:colOff>
      <xdr:row>26</xdr:row>
      <xdr:rowOff>991720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35B52DA6-0A0A-4F8D-AA2E-B3241EE0A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28" y="22974860"/>
          <a:ext cx="924485" cy="924485"/>
        </a:xfrm>
        <a:prstGeom prst="rect">
          <a:avLst/>
        </a:prstGeom>
      </xdr:spPr>
    </xdr:pic>
    <xdr:clientData/>
  </xdr:twoCellAnchor>
  <xdr:twoCellAnchor editAs="oneCell">
    <xdr:from>
      <xdr:col>0</xdr:col>
      <xdr:colOff>358589</xdr:colOff>
      <xdr:row>27</xdr:row>
      <xdr:rowOff>72839</xdr:rowOff>
    </xdr:from>
    <xdr:to>
      <xdr:col>0</xdr:col>
      <xdr:colOff>2720789</xdr:colOff>
      <xdr:row>27</xdr:row>
      <xdr:rowOff>1025339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49194470-AFDA-4112-AED2-7B75B880C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589" y="24066314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403412</xdr:colOff>
      <xdr:row>28</xdr:row>
      <xdr:rowOff>134470</xdr:rowOff>
    </xdr:from>
    <xdr:to>
      <xdr:col>0</xdr:col>
      <xdr:colOff>2715185</xdr:colOff>
      <xdr:row>28</xdr:row>
      <xdr:rowOff>1036543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07605631-B4DA-402F-92D6-94FB0137C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412" y="25213795"/>
          <a:ext cx="902073" cy="902073"/>
        </a:xfrm>
        <a:prstGeom prst="rect">
          <a:avLst/>
        </a:prstGeom>
      </xdr:spPr>
    </xdr:pic>
    <xdr:clientData/>
  </xdr:twoCellAnchor>
  <xdr:twoCellAnchor editAs="oneCell">
    <xdr:from>
      <xdr:col>0</xdr:col>
      <xdr:colOff>313765</xdr:colOff>
      <xdr:row>29</xdr:row>
      <xdr:rowOff>56030</xdr:rowOff>
    </xdr:from>
    <xdr:to>
      <xdr:col>0</xdr:col>
      <xdr:colOff>2726391</xdr:colOff>
      <xdr:row>29</xdr:row>
      <xdr:rowOff>1058956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6468B622-F1A4-4795-A6C8-BDCDF8EC7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765" y="26221205"/>
          <a:ext cx="1002926" cy="1002926"/>
        </a:xfrm>
        <a:prstGeom prst="rect">
          <a:avLst/>
        </a:prstGeom>
      </xdr:spPr>
    </xdr:pic>
    <xdr:clientData/>
  </xdr:twoCellAnchor>
  <xdr:twoCellAnchor editAs="oneCell">
    <xdr:from>
      <xdr:col>0</xdr:col>
      <xdr:colOff>347382</xdr:colOff>
      <xdr:row>30</xdr:row>
      <xdr:rowOff>89646</xdr:rowOff>
    </xdr:from>
    <xdr:to>
      <xdr:col>0</xdr:col>
      <xdr:colOff>2715185</xdr:colOff>
      <xdr:row>30</xdr:row>
      <xdr:rowOff>1047749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DD899A9A-4E20-4CD0-AFA8-2E0F52B9A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2" y="27340671"/>
          <a:ext cx="958103" cy="958103"/>
        </a:xfrm>
        <a:prstGeom prst="rect">
          <a:avLst/>
        </a:prstGeom>
      </xdr:spPr>
    </xdr:pic>
    <xdr:clientData/>
  </xdr:twoCellAnchor>
  <xdr:twoCellAnchor editAs="oneCell">
    <xdr:from>
      <xdr:col>0</xdr:col>
      <xdr:colOff>414617</xdr:colOff>
      <xdr:row>31</xdr:row>
      <xdr:rowOff>89647</xdr:rowOff>
    </xdr:from>
    <xdr:to>
      <xdr:col>0</xdr:col>
      <xdr:colOff>2765612</xdr:colOff>
      <xdr:row>31</xdr:row>
      <xdr:rowOff>1030942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C1F003AC-6C0C-4625-948C-699A68DF8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617" y="28426522"/>
          <a:ext cx="941295" cy="941295"/>
        </a:xfrm>
        <a:prstGeom prst="rect">
          <a:avLst/>
        </a:prstGeom>
      </xdr:spPr>
    </xdr:pic>
    <xdr:clientData/>
  </xdr:twoCellAnchor>
  <xdr:twoCellAnchor editAs="oneCell">
    <xdr:from>
      <xdr:col>0</xdr:col>
      <xdr:colOff>235324</xdr:colOff>
      <xdr:row>32</xdr:row>
      <xdr:rowOff>56029</xdr:rowOff>
    </xdr:from>
    <xdr:to>
      <xdr:col>0</xdr:col>
      <xdr:colOff>2965293</xdr:colOff>
      <xdr:row>32</xdr:row>
      <xdr:rowOff>1048871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51D41343-74DC-4693-8B78-BFA599126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324" y="29478754"/>
          <a:ext cx="1320269" cy="992842"/>
        </a:xfrm>
        <a:prstGeom prst="rect">
          <a:avLst/>
        </a:prstGeom>
      </xdr:spPr>
    </xdr:pic>
    <xdr:clientData/>
  </xdr:twoCellAnchor>
  <xdr:twoCellAnchor editAs="oneCell">
    <xdr:from>
      <xdr:col>0</xdr:col>
      <xdr:colOff>493058</xdr:colOff>
      <xdr:row>33</xdr:row>
      <xdr:rowOff>56030</xdr:rowOff>
    </xdr:from>
    <xdr:to>
      <xdr:col>0</xdr:col>
      <xdr:colOff>2900082</xdr:colOff>
      <xdr:row>33</xdr:row>
      <xdr:rowOff>1053354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C58AAD0B-6838-473C-9697-F0AF3FAF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058" y="30564605"/>
          <a:ext cx="997324" cy="99732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34</xdr:row>
      <xdr:rowOff>56029</xdr:rowOff>
    </xdr:from>
    <xdr:to>
      <xdr:col>0</xdr:col>
      <xdr:colOff>2758205</xdr:colOff>
      <xdr:row>34</xdr:row>
      <xdr:rowOff>1025338</xdr:rowOff>
    </xdr:to>
    <xdr:pic>
      <xdr:nvPicPr>
        <xdr:cNvPr id="26" name="Immagine 25" descr="Risultati immagini per HAPPY CHARMS CHARMS CARAMELLA">
          <a:extLst>
            <a:ext uri="{FF2B5EF4-FFF2-40B4-BE49-F238E27FC236}">
              <a16:creationId xmlns:a16="http://schemas.microsoft.com/office/drawing/2014/main" xmlns="" id="{AE6679AE-B9A6-40DB-993D-12167C353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1650454"/>
          <a:ext cx="967505" cy="969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515471</xdr:colOff>
      <xdr:row>35</xdr:row>
      <xdr:rowOff>67234</xdr:rowOff>
    </xdr:from>
    <xdr:to>
      <xdr:col>0</xdr:col>
      <xdr:colOff>2911289</xdr:colOff>
      <xdr:row>35</xdr:row>
      <xdr:rowOff>1053352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0CF29768-0074-416A-9DC8-DB4CE476E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471" y="32747509"/>
          <a:ext cx="986118" cy="986118"/>
        </a:xfrm>
        <a:prstGeom prst="rect">
          <a:avLst/>
        </a:prstGeom>
      </xdr:spPr>
    </xdr:pic>
    <xdr:clientData/>
  </xdr:twoCellAnchor>
  <xdr:twoCellAnchor editAs="oneCell">
    <xdr:from>
      <xdr:col>0</xdr:col>
      <xdr:colOff>414617</xdr:colOff>
      <xdr:row>36</xdr:row>
      <xdr:rowOff>44824</xdr:rowOff>
    </xdr:from>
    <xdr:to>
      <xdr:col>0</xdr:col>
      <xdr:colOff>2799229</xdr:colOff>
      <xdr:row>36</xdr:row>
      <xdr:rowOff>1019736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A8B9D71F-2AA5-4FD3-AE38-5E02EC960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617" y="33810949"/>
          <a:ext cx="974912" cy="974912"/>
        </a:xfrm>
        <a:prstGeom prst="rect">
          <a:avLst/>
        </a:prstGeom>
      </xdr:spPr>
    </xdr:pic>
    <xdr:clientData/>
  </xdr:twoCellAnchor>
  <xdr:twoCellAnchor editAs="oneCell">
    <xdr:from>
      <xdr:col>0</xdr:col>
      <xdr:colOff>324970</xdr:colOff>
      <xdr:row>37</xdr:row>
      <xdr:rowOff>44823</xdr:rowOff>
    </xdr:from>
    <xdr:to>
      <xdr:col>0</xdr:col>
      <xdr:colOff>2731994</xdr:colOff>
      <xdr:row>37</xdr:row>
      <xdr:rowOff>1042147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66DAF8C1-D757-4B9D-83CE-1588E680B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70" y="34896798"/>
          <a:ext cx="997324" cy="997324"/>
        </a:xfrm>
        <a:prstGeom prst="rect">
          <a:avLst/>
        </a:prstGeom>
      </xdr:spPr>
    </xdr:pic>
    <xdr:clientData/>
  </xdr:twoCellAnchor>
  <xdr:twoCellAnchor editAs="oneCell">
    <xdr:from>
      <xdr:col>0</xdr:col>
      <xdr:colOff>392206</xdr:colOff>
      <xdr:row>38</xdr:row>
      <xdr:rowOff>104822</xdr:rowOff>
    </xdr:from>
    <xdr:to>
      <xdr:col>0</xdr:col>
      <xdr:colOff>2677597</xdr:colOff>
      <xdr:row>38</xdr:row>
      <xdr:rowOff>980513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33F109D7-27AD-4CD8-992B-5BEFFA170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206" y="36042647"/>
          <a:ext cx="875691" cy="875691"/>
        </a:xfrm>
        <a:prstGeom prst="rect">
          <a:avLst/>
        </a:prstGeom>
      </xdr:spPr>
    </xdr:pic>
    <xdr:clientData/>
  </xdr:twoCellAnchor>
  <xdr:twoCellAnchor editAs="oneCell">
    <xdr:from>
      <xdr:col>0</xdr:col>
      <xdr:colOff>444264</xdr:colOff>
      <xdr:row>39</xdr:row>
      <xdr:rowOff>179293</xdr:rowOff>
    </xdr:from>
    <xdr:to>
      <xdr:col>0</xdr:col>
      <xdr:colOff>2670713</xdr:colOff>
      <xdr:row>39</xdr:row>
      <xdr:rowOff>996042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825BB3B5-D40C-4DAC-B564-B333AA6BE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264" y="37202968"/>
          <a:ext cx="816749" cy="816749"/>
        </a:xfrm>
        <a:prstGeom prst="rect">
          <a:avLst/>
        </a:prstGeom>
      </xdr:spPr>
    </xdr:pic>
    <xdr:clientData/>
  </xdr:twoCellAnchor>
  <xdr:twoCellAnchor editAs="oneCell">
    <xdr:from>
      <xdr:col>0</xdr:col>
      <xdr:colOff>470648</xdr:colOff>
      <xdr:row>40</xdr:row>
      <xdr:rowOff>82413</xdr:rowOff>
    </xdr:from>
    <xdr:to>
      <xdr:col>0</xdr:col>
      <xdr:colOff>2810436</xdr:colOff>
      <xdr:row>40</xdr:row>
      <xdr:rowOff>1012501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0F9EC9BC-B1AD-49FC-9171-C8757A217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648" y="38191938"/>
          <a:ext cx="930088" cy="930088"/>
        </a:xfrm>
        <a:prstGeom prst="rect">
          <a:avLst/>
        </a:prstGeom>
      </xdr:spPr>
    </xdr:pic>
    <xdr:clientData/>
  </xdr:twoCellAnchor>
  <xdr:twoCellAnchor editAs="oneCell">
    <xdr:from>
      <xdr:col>0</xdr:col>
      <xdr:colOff>477880</xdr:colOff>
      <xdr:row>41</xdr:row>
      <xdr:rowOff>81836</xdr:rowOff>
    </xdr:from>
    <xdr:to>
      <xdr:col>0</xdr:col>
      <xdr:colOff>2810434</xdr:colOff>
      <xdr:row>41</xdr:row>
      <xdr:rowOff>1004690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31079046-C49B-450B-9D44-9349BD6DB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880" y="39277211"/>
          <a:ext cx="922854" cy="922854"/>
        </a:xfrm>
        <a:prstGeom prst="rect">
          <a:avLst/>
        </a:prstGeom>
      </xdr:spPr>
    </xdr:pic>
    <xdr:clientData/>
  </xdr:twoCellAnchor>
  <xdr:twoCellAnchor editAs="oneCell">
    <xdr:from>
      <xdr:col>0</xdr:col>
      <xdr:colOff>388235</xdr:colOff>
      <xdr:row>42</xdr:row>
      <xdr:rowOff>156882</xdr:rowOff>
    </xdr:from>
    <xdr:to>
      <xdr:col>0</xdr:col>
      <xdr:colOff>2694891</xdr:colOff>
      <xdr:row>42</xdr:row>
      <xdr:rowOff>1053838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C2B6E0B4-24A9-4D0B-89B7-0A2BD75F9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235" y="40438107"/>
          <a:ext cx="896956" cy="896956"/>
        </a:xfrm>
        <a:prstGeom prst="rect">
          <a:avLst/>
        </a:prstGeom>
      </xdr:spPr>
    </xdr:pic>
    <xdr:clientData/>
  </xdr:twoCellAnchor>
  <xdr:twoCellAnchor editAs="oneCell">
    <xdr:from>
      <xdr:col>0</xdr:col>
      <xdr:colOff>492265</xdr:colOff>
      <xdr:row>43</xdr:row>
      <xdr:rowOff>93662</xdr:rowOff>
    </xdr:from>
    <xdr:to>
      <xdr:col>0</xdr:col>
      <xdr:colOff>2866464</xdr:colOff>
      <xdr:row>43</xdr:row>
      <xdr:rowOff>1058161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F2A68264-5009-4AA0-ADD9-AFAF3FDEE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265" y="41460737"/>
          <a:ext cx="964499" cy="964499"/>
        </a:xfrm>
        <a:prstGeom prst="rect">
          <a:avLst/>
        </a:prstGeom>
      </xdr:spPr>
    </xdr:pic>
    <xdr:clientData/>
  </xdr:twoCellAnchor>
  <xdr:twoCellAnchor editAs="oneCell">
    <xdr:from>
      <xdr:col>0</xdr:col>
      <xdr:colOff>339707</xdr:colOff>
      <xdr:row>44</xdr:row>
      <xdr:rowOff>67235</xdr:rowOff>
    </xdr:from>
    <xdr:to>
      <xdr:col>0</xdr:col>
      <xdr:colOff>2731994</xdr:colOff>
      <xdr:row>44</xdr:row>
      <xdr:rowOff>1049822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530CAA7F-2080-48AD-9FC8-4D0A39D4B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707" y="42520160"/>
          <a:ext cx="982587" cy="982587"/>
        </a:xfrm>
        <a:prstGeom prst="rect">
          <a:avLst/>
        </a:prstGeom>
      </xdr:spPr>
    </xdr:pic>
    <xdr:clientData/>
  </xdr:twoCellAnchor>
  <xdr:twoCellAnchor editAs="oneCell">
    <xdr:from>
      <xdr:col>0</xdr:col>
      <xdr:colOff>355236</xdr:colOff>
      <xdr:row>45</xdr:row>
      <xdr:rowOff>44824</xdr:rowOff>
    </xdr:from>
    <xdr:to>
      <xdr:col>0</xdr:col>
      <xdr:colOff>2775714</xdr:colOff>
      <xdr:row>45</xdr:row>
      <xdr:rowOff>1055602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CBC7A9ED-ABC1-459C-88E7-C3B5201D4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36" y="43583599"/>
          <a:ext cx="1010778" cy="1010778"/>
        </a:xfrm>
        <a:prstGeom prst="rect">
          <a:avLst/>
        </a:prstGeom>
      </xdr:spPr>
    </xdr:pic>
    <xdr:clientData/>
  </xdr:twoCellAnchor>
  <xdr:twoCellAnchor editAs="oneCell">
    <xdr:from>
      <xdr:col>0</xdr:col>
      <xdr:colOff>369794</xdr:colOff>
      <xdr:row>46</xdr:row>
      <xdr:rowOff>78440</xdr:rowOff>
    </xdr:from>
    <xdr:to>
      <xdr:col>0</xdr:col>
      <xdr:colOff>2726391</xdr:colOff>
      <xdr:row>46</xdr:row>
      <xdr:rowOff>1025337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B7AC9087-62E6-4B57-AE2A-CEE155E1D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794" y="44703065"/>
          <a:ext cx="946897" cy="946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I4" sqref="I4"/>
    </sheetView>
  </sheetViews>
  <sheetFormatPr defaultColWidth="19.7109375" defaultRowHeight="12.75" x14ac:dyDescent="0.25"/>
  <cols>
    <col min="1" max="1" width="46.5703125" style="3" customWidth="1"/>
    <col min="2" max="2" width="14.42578125" style="10" bestFit="1" customWidth="1"/>
    <col min="3" max="3" width="60.85546875" style="10" bestFit="1" customWidth="1"/>
    <col min="4" max="4" width="12" style="10" bestFit="1" customWidth="1"/>
    <col min="5" max="5" width="10.5703125" style="11" bestFit="1" customWidth="1"/>
    <col min="6" max="6" width="20.140625" style="11" bestFit="1" customWidth="1"/>
    <col min="7" max="7" width="11" style="12" bestFit="1" customWidth="1"/>
    <col min="8" max="8" width="18" style="12" bestFit="1" customWidth="1"/>
    <col min="9" max="16384" width="19.7109375" style="3"/>
  </cols>
  <sheetData>
    <row r="1" spans="1:8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18.5" customHeight="1" x14ac:dyDescent="0.25">
      <c r="A2" s="4"/>
      <c r="B2" s="4" t="s">
        <v>8</v>
      </c>
      <c r="C2" s="4" t="s">
        <v>9</v>
      </c>
      <c r="D2" s="4">
        <v>44</v>
      </c>
      <c r="E2" s="5">
        <v>5</v>
      </c>
      <c r="F2" s="5">
        <f>E2*D2</f>
        <v>220</v>
      </c>
      <c r="G2" s="5"/>
      <c r="H2" s="5"/>
    </row>
    <row r="3" spans="1:8" ht="98.25" customHeight="1" x14ac:dyDescent="0.2">
      <c r="A3" s="6"/>
      <c r="B3" s="4" t="s">
        <v>10</v>
      </c>
      <c r="C3" s="4" t="s">
        <v>11</v>
      </c>
      <c r="D3" s="4">
        <v>1174</v>
      </c>
      <c r="E3" s="5">
        <v>79</v>
      </c>
      <c r="F3" s="5">
        <f t="shared" ref="F3:F47" si="0">E3*D3</f>
        <v>92746</v>
      </c>
      <c r="G3" s="5"/>
      <c r="H3" s="5"/>
    </row>
    <row r="4" spans="1:8" ht="108" customHeight="1" x14ac:dyDescent="0.2">
      <c r="A4" s="6"/>
      <c r="B4" s="4" t="s">
        <v>12</v>
      </c>
      <c r="C4" s="4" t="s">
        <v>13</v>
      </c>
      <c r="D4" s="4">
        <v>840</v>
      </c>
      <c r="E4" s="5">
        <v>79</v>
      </c>
      <c r="F4" s="5">
        <f t="shared" si="0"/>
        <v>66360</v>
      </c>
      <c r="G4" s="5"/>
      <c r="H4" s="5"/>
    </row>
    <row r="5" spans="1:8" ht="21" x14ac:dyDescent="0.25">
      <c r="A5" s="13"/>
      <c r="B5" s="4" t="s">
        <v>14</v>
      </c>
      <c r="C5" s="4" t="s">
        <v>15</v>
      </c>
      <c r="D5" s="4">
        <v>848</v>
      </c>
      <c r="E5" s="5">
        <v>58.000000000000007</v>
      </c>
      <c r="F5" s="5">
        <f t="shared" si="0"/>
        <v>49184.000000000007</v>
      </c>
      <c r="G5" s="5"/>
      <c r="H5" s="5"/>
    </row>
    <row r="6" spans="1:8" ht="21" x14ac:dyDescent="0.25">
      <c r="A6" s="13"/>
      <c r="B6" s="4" t="s">
        <v>16</v>
      </c>
      <c r="C6" s="4" t="s">
        <v>17</v>
      </c>
      <c r="D6" s="4">
        <v>2967</v>
      </c>
      <c r="E6" s="5">
        <v>57.999999999999993</v>
      </c>
      <c r="F6" s="5">
        <f t="shared" si="0"/>
        <v>172085.99999999997</v>
      </c>
      <c r="G6" s="5"/>
      <c r="H6" s="5"/>
    </row>
    <row r="7" spans="1:8" ht="21" x14ac:dyDescent="0.25">
      <c r="A7" s="13"/>
      <c r="B7" s="4" t="s">
        <v>18</v>
      </c>
      <c r="C7" s="4" t="s">
        <v>19</v>
      </c>
      <c r="D7" s="4">
        <v>2701</v>
      </c>
      <c r="E7" s="5">
        <v>58.000000000000007</v>
      </c>
      <c r="F7" s="5">
        <f t="shared" si="0"/>
        <v>156658.00000000003</v>
      </c>
      <c r="G7" s="5"/>
      <c r="H7" s="5"/>
    </row>
    <row r="8" spans="1:8" ht="21" x14ac:dyDescent="0.25">
      <c r="A8" s="13"/>
      <c r="B8" s="4" t="s">
        <v>20</v>
      </c>
      <c r="C8" s="4" t="s">
        <v>21</v>
      </c>
      <c r="D8" s="4">
        <v>2548</v>
      </c>
      <c r="E8" s="5">
        <v>57.999999999999993</v>
      </c>
      <c r="F8" s="5">
        <f t="shared" si="0"/>
        <v>147783.99999999997</v>
      </c>
      <c r="G8" s="5"/>
      <c r="H8" s="5"/>
    </row>
    <row r="9" spans="1:8" ht="21" x14ac:dyDescent="0.25">
      <c r="A9" s="13"/>
      <c r="B9" s="4" t="s">
        <v>22</v>
      </c>
      <c r="C9" s="4" t="s">
        <v>23</v>
      </c>
      <c r="D9" s="4">
        <v>1145</v>
      </c>
      <c r="E9" s="5">
        <v>57.999999999999993</v>
      </c>
      <c r="F9" s="5">
        <f t="shared" si="0"/>
        <v>66409.999999999985</v>
      </c>
      <c r="G9" s="5"/>
      <c r="H9" s="5"/>
    </row>
    <row r="10" spans="1:8" ht="21" x14ac:dyDescent="0.25">
      <c r="A10" s="13"/>
      <c r="B10" s="4" t="s">
        <v>24</v>
      </c>
      <c r="C10" s="4" t="s">
        <v>25</v>
      </c>
      <c r="D10" s="4">
        <v>770</v>
      </c>
      <c r="E10" s="5">
        <v>57.999999999999993</v>
      </c>
      <c r="F10" s="5">
        <f t="shared" si="0"/>
        <v>44659.999999999993</v>
      </c>
      <c r="G10" s="5"/>
      <c r="H10" s="5"/>
    </row>
    <row r="11" spans="1:8" ht="54.95" customHeight="1" x14ac:dyDescent="0.25">
      <c r="A11" s="14"/>
      <c r="B11" s="4" t="s">
        <v>26</v>
      </c>
      <c r="C11" s="4" t="s">
        <v>27</v>
      </c>
      <c r="D11" s="4">
        <v>1850</v>
      </c>
      <c r="E11" s="5">
        <v>68</v>
      </c>
      <c r="F11" s="5">
        <f t="shared" si="0"/>
        <v>125800</v>
      </c>
      <c r="G11" s="5"/>
      <c r="H11" s="5"/>
    </row>
    <row r="12" spans="1:8" ht="54.95" customHeight="1" x14ac:dyDescent="0.25">
      <c r="A12" s="14"/>
      <c r="B12" s="4" t="s">
        <v>28</v>
      </c>
      <c r="C12" s="4" t="s">
        <v>29</v>
      </c>
      <c r="D12" s="4">
        <v>825</v>
      </c>
      <c r="E12" s="5">
        <v>68</v>
      </c>
      <c r="F12" s="5">
        <f t="shared" si="0"/>
        <v>56100</v>
      </c>
      <c r="G12" s="5"/>
      <c r="H12" s="5"/>
    </row>
    <row r="13" spans="1:8" ht="111.75" customHeight="1" x14ac:dyDescent="0.2">
      <c r="A13" s="6"/>
      <c r="B13" s="4" t="s">
        <v>30</v>
      </c>
      <c r="C13" s="4" t="s">
        <v>31</v>
      </c>
      <c r="D13" s="4">
        <v>392</v>
      </c>
      <c r="E13" s="5">
        <v>29.000000000000004</v>
      </c>
      <c r="F13" s="5">
        <f t="shared" si="0"/>
        <v>11368.000000000002</v>
      </c>
      <c r="G13" s="5"/>
      <c r="H13" s="5"/>
    </row>
    <row r="14" spans="1:8" ht="105.75" customHeight="1" x14ac:dyDescent="0.2">
      <c r="A14" s="6"/>
      <c r="B14" s="4" t="s">
        <v>32</v>
      </c>
      <c r="C14" s="4" t="s">
        <v>33</v>
      </c>
      <c r="D14" s="4">
        <v>166</v>
      </c>
      <c r="E14" s="5">
        <v>42</v>
      </c>
      <c r="F14" s="5">
        <f t="shared" si="0"/>
        <v>6972</v>
      </c>
      <c r="G14" s="5"/>
      <c r="H14" s="5"/>
    </row>
    <row r="15" spans="1:8" ht="99.95" customHeight="1" x14ac:dyDescent="0.2">
      <c r="A15" s="6"/>
      <c r="B15" s="4" t="s">
        <v>34</v>
      </c>
      <c r="C15" s="4" t="s">
        <v>35</v>
      </c>
      <c r="D15" s="4">
        <v>75</v>
      </c>
      <c r="E15" s="5">
        <v>46</v>
      </c>
      <c r="F15" s="5">
        <f t="shared" si="0"/>
        <v>3450</v>
      </c>
      <c r="G15" s="5"/>
      <c r="H15" s="5"/>
    </row>
    <row r="16" spans="1:8" ht="99.95" customHeight="1" x14ac:dyDescent="0.2">
      <c r="A16" s="6"/>
      <c r="B16" s="4" t="s">
        <v>36</v>
      </c>
      <c r="C16" s="4" t="s">
        <v>37</v>
      </c>
      <c r="D16" s="4">
        <v>15</v>
      </c>
      <c r="E16" s="5">
        <v>39</v>
      </c>
      <c r="F16" s="5">
        <f t="shared" si="0"/>
        <v>585</v>
      </c>
      <c r="G16" s="5"/>
      <c r="H16" s="5"/>
    </row>
    <row r="17" spans="1:8" ht="99.95" customHeight="1" x14ac:dyDescent="0.2">
      <c r="A17" s="6"/>
      <c r="B17" s="4" t="s">
        <v>38</v>
      </c>
      <c r="C17" s="4" t="s">
        <v>37</v>
      </c>
      <c r="D17" s="4">
        <v>23</v>
      </c>
      <c r="E17" s="5">
        <v>39</v>
      </c>
      <c r="F17" s="5">
        <f t="shared" si="0"/>
        <v>897</v>
      </c>
      <c r="G17" s="5"/>
      <c r="H17" s="5"/>
    </row>
    <row r="18" spans="1:8" ht="54.95" customHeight="1" x14ac:dyDescent="0.25">
      <c r="A18" s="14"/>
      <c r="B18" s="4" t="s">
        <v>39</v>
      </c>
      <c r="C18" s="4" t="s">
        <v>40</v>
      </c>
      <c r="D18" s="4">
        <v>1535</v>
      </c>
      <c r="E18" s="5">
        <v>46</v>
      </c>
      <c r="F18" s="5">
        <f t="shared" si="0"/>
        <v>70610</v>
      </c>
      <c r="G18" s="5"/>
      <c r="H18" s="5"/>
    </row>
    <row r="19" spans="1:8" ht="54.95" customHeight="1" x14ac:dyDescent="0.25">
      <c r="A19" s="14"/>
      <c r="B19" s="4" t="s">
        <v>41</v>
      </c>
      <c r="C19" s="4" t="s">
        <v>40</v>
      </c>
      <c r="D19" s="4">
        <v>965</v>
      </c>
      <c r="E19" s="5">
        <v>46</v>
      </c>
      <c r="F19" s="5">
        <f t="shared" si="0"/>
        <v>44390</v>
      </c>
      <c r="G19" s="5"/>
      <c r="H19" s="5"/>
    </row>
    <row r="20" spans="1:8" ht="54.95" customHeight="1" x14ac:dyDescent="0.25">
      <c r="A20" s="14"/>
      <c r="B20" s="4" t="s">
        <v>42</v>
      </c>
      <c r="C20" s="4" t="s">
        <v>40</v>
      </c>
      <c r="D20" s="4">
        <v>586</v>
      </c>
      <c r="E20" s="5">
        <v>46</v>
      </c>
      <c r="F20" s="5">
        <f t="shared" si="0"/>
        <v>26956</v>
      </c>
      <c r="G20" s="5"/>
      <c r="H20" s="5"/>
    </row>
    <row r="21" spans="1:8" ht="111.75" customHeight="1" x14ac:dyDescent="0.2">
      <c r="A21" s="6"/>
      <c r="B21" s="4" t="s">
        <v>43</v>
      </c>
      <c r="C21" s="4" t="s">
        <v>44</v>
      </c>
      <c r="D21" s="4">
        <v>30</v>
      </c>
      <c r="E21" s="5">
        <v>39</v>
      </c>
      <c r="F21" s="5">
        <f t="shared" si="0"/>
        <v>1170</v>
      </c>
      <c r="G21" s="5"/>
      <c r="H21" s="5"/>
    </row>
    <row r="22" spans="1:8" ht="108" customHeight="1" x14ac:dyDescent="0.2">
      <c r="A22" s="6"/>
      <c r="B22" s="4" t="s">
        <v>45</v>
      </c>
      <c r="C22" s="4" t="s">
        <v>46</v>
      </c>
      <c r="D22" s="4">
        <v>68</v>
      </c>
      <c r="E22" s="5">
        <v>35</v>
      </c>
      <c r="F22" s="5">
        <f t="shared" si="0"/>
        <v>2380</v>
      </c>
      <c r="G22" s="5"/>
      <c r="H22" s="5"/>
    </row>
    <row r="23" spans="1:8" ht="114" customHeight="1" x14ac:dyDescent="0.2">
      <c r="A23" s="6"/>
      <c r="B23" s="4" t="s">
        <v>47</v>
      </c>
      <c r="C23" s="4" t="s">
        <v>48</v>
      </c>
      <c r="D23" s="4">
        <v>324</v>
      </c>
      <c r="E23" s="5">
        <v>35</v>
      </c>
      <c r="F23" s="5">
        <f t="shared" si="0"/>
        <v>11340</v>
      </c>
      <c r="G23" s="5"/>
      <c r="H23" s="5"/>
    </row>
    <row r="24" spans="1:8" ht="98.25" customHeight="1" x14ac:dyDescent="0.2">
      <c r="A24" s="6"/>
      <c r="B24" s="4" t="s">
        <v>49</v>
      </c>
      <c r="C24" s="4" t="s">
        <v>50</v>
      </c>
      <c r="D24" s="4">
        <v>1370</v>
      </c>
      <c r="E24" s="5">
        <v>48</v>
      </c>
      <c r="F24" s="5">
        <f t="shared" si="0"/>
        <v>65760</v>
      </c>
      <c r="G24" s="5"/>
      <c r="H24" s="5"/>
    </row>
    <row r="25" spans="1:8" ht="54.95" customHeight="1" x14ac:dyDescent="0.25">
      <c r="A25" s="14"/>
      <c r="B25" s="4" t="s">
        <v>51</v>
      </c>
      <c r="C25" s="4" t="s">
        <v>52</v>
      </c>
      <c r="D25" s="4">
        <v>820</v>
      </c>
      <c r="E25" s="5">
        <v>57.999999999999993</v>
      </c>
      <c r="F25" s="5">
        <f t="shared" si="0"/>
        <v>47559.999999999993</v>
      </c>
      <c r="G25" s="5"/>
      <c r="H25" s="5"/>
    </row>
    <row r="26" spans="1:8" ht="54.95" customHeight="1" x14ac:dyDescent="0.25">
      <c r="A26" s="14"/>
      <c r="B26" s="4" t="s">
        <v>53</v>
      </c>
      <c r="C26" s="4" t="s">
        <v>52</v>
      </c>
      <c r="D26" s="4">
        <v>69</v>
      </c>
      <c r="E26" s="5">
        <v>57.999999999999993</v>
      </c>
      <c r="F26" s="5">
        <f t="shared" si="0"/>
        <v>4001.9999999999995</v>
      </c>
      <c r="G26" s="5"/>
      <c r="H26" s="5"/>
    </row>
    <row r="27" spans="1:8" ht="85.5" customHeight="1" x14ac:dyDescent="0.2">
      <c r="A27" s="7"/>
      <c r="B27" s="4" t="s">
        <v>54</v>
      </c>
      <c r="C27" s="8" t="s">
        <v>55</v>
      </c>
      <c r="D27" s="4">
        <v>1847</v>
      </c>
      <c r="E27" s="5">
        <v>20</v>
      </c>
      <c r="F27" s="5">
        <f t="shared" si="0"/>
        <v>36940</v>
      </c>
      <c r="G27" s="5"/>
      <c r="H27" s="5"/>
    </row>
    <row r="28" spans="1:8" ht="85.5" customHeight="1" x14ac:dyDescent="0.2">
      <c r="A28" s="6"/>
      <c r="B28" s="4" t="s">
        <v>56</v>
      </c>
      <c r="C28" s="8" t="s">
        <v>57</v>
      </c>
      <c r="D28" s="4">
        <v>1806</v>
      </c>
      <c r="E28" s="5">
        <v>20</v>
      </c>
      <c r="F28" s="5">
        <f t="shared" si="0"/>
        <v>36120</v>
      </c>
      <c r="G28" s="5"/>
      <c r="H28" s="5"/>
    </row>
    <row r="29" spans="1:8" ht="85.5" customHeight="1" x14ac:dyDescent="0.2">
      <c r="A29" s="6"/>
      <c r="B29" s="4" t="s">
        <v>58</v>
      </c>
      <c r="C29" s="8" t="s">
        <v>59</v>
      </c>
      <c r="D29" s="4">
        <v>1343</v>
      </c>
      <c r="E29" s="5">
        <v>20</v>
      </c>
      <c r="F29" s="5">
        <f t="shared" si="0"/>
        <v>26860</v>
      </c>
      <c r="G29" s="5"/>
      <c r="H29" s="5"/>
    </row>
    <row r="30" spans="1:8" ht="85.5" customHeight="1" x14ac:dyDescent="0.2">
      <c r="A30" s="6"/>
      <c r="B30" s="4" t="s">
        <v>60</v>
      </c>
      <c r="C30" s="8" t="s">
        <v>61</v>
      </c>
      <c r="D30" s="4">
        <v>1338</v>
      </c>
      <c r="E30" s="5">
        <v>20</v>
      </c>
      <c r="F30" s="5">
        <f t="shared" si="0"/>
        <v>26760</v>
      </c>
      <c r="G30" s="5"/>
      <c r="H30" s="5"/>
    </row>
    <row r="31" spans="1:8" ht="85.5" customHeight="1" x14ac:dyDescent="0.2">
      <c r="A31" s="6"/>
      <c r="B31" s="4" t="s">
        <v>62</v>
      </c>
      <c r="C31" s="8" t="s">
        <v>63</v>
      </c>
      <c r="D31" s="4">
        <v>1838</v>
      </c>
      <c r="E31" s="5">
        <v>30</v>
      </c>
      <c r="F31" s="5">
        <f t="shared" si="0"/>
        <v>55140</v>
      </c>
      <c r="G31" s="5"/>
      <c r="H31" s="5"/>
    </row>
    <row r="32" spans="1:8" ht="85.5" customHeight="1" x14ac:dyDescent="0.2">
      <c r="A32" s="7"/>
      <c r="B32" s="4" t="s">
        <v>64</v>
      </c>
      <c r="C32" s="8" t="s">
        <v>65</v>
      </c>
      <c r="D32" s="4">
        <v>78</v>
      </c>
      <c r="E32" s="5">
        <v>38</v>
      </c>
      <c r="F32" s="5">
        <f t="shared" si="0"/>
        <v>2964</v>
      </c>
      <c r="G32" s="5"/>
      <c r="H32" s="5"/>
    </row>
    <row r="33" spans="1:8" ht="85.5" customHeight="1" x14ac:dyDescent="0.2">
      <c r="A33" s="6"/>
      <c r="B33" s="4" t="s">
        <v>66</v>
      </c>
      <c r="C33" s="8" t="s">
        <v>67</v>
      </c>
      <c r="D33" s="4">
        <v>223</v>
      </c>
      <c r="E33" s="5">
        <v>38</v>
      </c>
      <c r="F33" s="5">
        <f t="shared" si="0"/>
        <v>8474</v>
      </c>
      <c r="G33" s="5"/>
      <c r="H33" s="5"/>
    </row>
    <row r="34" spans="1:8" ht="85.5" customHeight="1" x14ac:dyDescent="0.2">
      <c r="A34" s="6"/>
      <c r="B34" s="4" t="s">
        <v>68</v>
      </c>
      <c r="C34" s="8" t="s">
        <v>69</v>
      </c>
      <c r="D34" s="4">
        <v>734</v>
      </c>
      <c r="E34" s="5">
        <v>29</v>
      </c>
      <c r="F34" s="5">
        <f t="shared" si="0"/>
        <v>21286</v>
      </c>
      <c r="G34" s="5"/>
      <c r="H34" s="5"/>
    </row>
    <row r="35" spans="1:8" ht="85.5" customHeight="1" x14ac:dyDescent="0.2">
      <c r="A35" s="9"/>
      <c r="B35" s="4" t="s">
        <v>70</v>
      </c>
      <c r="C35" s="8" t="s">
        <v>71</v>
      </c>
      <c r="D35" s="4">
        <v>558</v>
      </c>
      <c r="E35" s="5">
        <v>29</v>
      </c>
      <c r="F35" s="5">
        <f t="shared" si="0"/>
        <v>16182</v>
      </c>
      <c r="G35" s="5"/>
      <c r="H35" s="5"/>
    </row>
    <row r="36" spans="1:8" ht="85.5" customHeight="1" x14ac:dyDescent="0.2">
      <c r="A36" s="6"/>
      <c r="B36" s="4" t="s">
        <v>72</v>
      </c>
      <c r="C36" s="8" t="s">
        <v>73</v>
      </c>
      <c r="D36" s="4">
        <v>641</v>
      </c>
      <c r="E36" s="5">
        <v>29</v>
      </c>
      <c r="F36" s="5">
        <f t="shared" si="0"/>
        <v>18589</v>
      </c>
      <c r="G36" s="5"/>
      <c r="H36" s="5"/>
    </row>
    <row r="37" spans="1:8" ht="85.5" customHeight="1" x14ac:dyDescent="0.2">
      <c r="A37" s="6"/>
      <c r="B37" s="4" t="s">
        <v>74</v>
      </c>
      <c r="C37" s="8" t="s">
        <v>75</v>
      </c>
      <c r="D37" s="4">
        <v>725</v>
      </c>
      <c r="E37" s="5">
        <v>38</v>
      </c>
      <c r="F37" s="5">
        <f t="shared" si="0"/>
        <v>27550</v>
      </c>
      <c r="G37" s="5"/>
      <c r="H37" s="5"/>
    </row>
    <row r="38" spans="1:8" ht="85.5" customHeight="1" x14ac:dyDescent="0.2">
      <c r="A38" s="6"/>
      <c r="B38" s="4" t="s">
        <v>76</v>
      </c>
      <c r="C38" s="8" t="s">
        <v>77</v>
      </c>
      <c r="D38" s="4">
        <v>718</v>
      </c>
      <c r="E38" s="5">
        <v>38</v>
      </c>
      <c r="F38" s="5">
        <f t="shared" si="0"/>
        <v>27284</v>
      </c>
      <c r="G38" s="5"/>
      <c r="H38" s="5"/>
    </row>
    <row r="39" spans="1:8" ht="85.5" customHeight="1" x14ac:dyDescent="0.2">
      <c r="A39" s="6"/>
      <c r="B39" s="4" t="s">
        <v>78</v>
      </c>
      <c r="C39" s="8" t="s">
        <v>79</v>
      </c>
      <c r="D39" s="4">
        <v>2752</v>
      </c>
      <c r="E39" s="5">
        <v>24</v>
      </c>
      <c r="F39" s="5">
        <f t="shared" si="0"/>
        <v>66048</v>
      </c>
      <c r="G39" s="5"/>
      <c r="H39" s="5"/>
    </row>
    <row r="40" spans="1:8" ht="85.5" customHeight="1" x14ac:dyDescent="0.2">
      <c r="A40" s="6"/>
      <c r="B40" s="4" t="s">
        <v>80</v>
      </c>
      <c r="C40" s="8" t="s">
        <v>81</v>
      </c>
      <c r="D40" s="4">
        <v>2829</v>
      </c>
      <c r="E40" s="5">
        <v>38</v>
      </c>
      <c r="F40" s="5">
        <f t="shared" si="0"/>
        <v>107502</v>
      </c>
      <c r="G40" s="5"/>
      <c r="H40" s="5"/>
    </row>
    <row r="41" spans="1:8" ht="85.5" customHeight="1" x14ac:dyDescent="0.2">
      <c r="A41" s="6"/>
      <c r="B41" s="4" t="s">
        <v>82</v>
      </c>
      <c r="C41" s="8" t="s">
        <v>83</v>
      </c>
      <c r="D41" s="4">
        <v>2818</v>
      </c>
      <c r="E41" s="5">
        <v>29</v>
      </c>
      <c r="F41" s="5">
        <f t="shared" si="0"/>
        <v>81722</v>
      </c>
      <c r="G41" s="5"/>
      <c r="H41" s="5"/>
    </row>
    <row r="42" spans="1:8" ht="85.5" customHeight="1" x14ac:dyDescent="0.2">
      <c r="A42" s="6"/>
      <c r="B42" s="4" t="s">
        <v>84</v>
      </c>
      <c r="C42" s="8" t="s">
        <v>85</v>
      </c>
      <c r="D42" s="4">
        <v>649</v>
      </c>
      <c r="E42" s="5">
        <v>38</v>
      </c>
      <c r="F42" s="5">
        <f t="shared" si="0"/>
        <v>24662</v>
      </c>
      <c r="G42" s="5"/>
      <c r="H42" s="5"/>
    </row>
    <row r="43" spans="1:8" ht="85.5" customHeight="1" x14ac:dyDescent="0.2">
      <c r="A43" s="6"/>
      <c r="B43" s="4" t="s">
        <v>86</v>
      </c>
      <c r="C43" s="8" t="s">
        <v>87</v>
      </c>
      <c r="D43" s="4">
        <v>1840</v>
      </c>
      <c r="E43" s="5">
        <v>38</v>
      </c>
      <c r="F43" s="5">
        <f t="shared" si="0"/>
        <v>69920</v>
      </c>
      <c r="G43" s="5"/>
      <c r="H43" s="5"/>
    </row>
    <row r="44" spans="1:8" ht="85.5" customHeight="1" x14ac:dyDescent="0.2">
      <c r="A44" s="6"/>
      <c r="B44" s="4" t="s">
        <v>88</v>
      </c>
      <c r="C44" s="8" t="s">
        <v>89</v>
      </c>
      <c r="D44" s="4">
        <v>720</v>
      </c>
      <c r="E44" s="5">
        <v>29</v>
      </c>
      <c r="F44" s="5">
        <f t="shared" si="0"/>
        <v>20880</v>
      </c>
      <c r="G44" s="5"/>
      <c r="H44" s="5"/>
    </row>
    <row r="45" spans="1:8" ht="85.5" customHeight="1" x14ac:dyDescent="0.2">
      <c r="A45" s="6"/>
      <c r="B45" s="4" t="s">
        <v>90</v>
      </c>
      <c r="C45" s="8" t="s">
        <v>91</v>
      </c>
      <c r="D45" s="4">
        <v>739</v>
      </c>
      <c r="E45" s="5">
        <v>22</v>
      </c>
      <c r="F45" s="5">
        <f t="shared" si="0"/>
        <v>16258</v>
      </c>
      <c r="G45" s="5"/>
      <c r="H45" s="5"/>
    </row>
    <row r="46" spans="1:8" ht="85.5" customHeight="1" x14ac:dyDescent="0.2">
      <c r="A46" s="6"/>
      <c r="B46" s="4" t="s">
        <v>92</v>
      </c>
      <c r="C46" s="8" t="s">
        <v>93</v>
      </c>
      <c r="D46" s="4">
        <v>113</v>
      </c>
      <c r="E46" s="5">
        <v>84</v>
      </c>
      <c r="F46" s="5">
        <f t="shared" si="0"/>
        <v>9492</v>
      </c>
      <c r="G46" s="5"/>
      <c r="H46" s="5"/>
    </row>
    <row r="47" spans="1:8" ht="85.5" customHeight="1" x14ac:dyDescent="0.2">
      <c r="A47" s="6"/>
      <c r="B47" s="4" t="s">
        <v>94</v>
      </c>
      <c r="C47" s="8" t="s">
        <v>95</v>
      </c>
      <c r="D47" s="4">
        <v>2561</v>
      </c>
      <c r="E47" s="5">
        <v>56</v>
      </c>
      <c r="F47" s="5">
        <f t="shared" si="0"/>
        <v>143416</v>
      </c>
      <c r="G47" s="5"/>
      <c r="H47" s="5"/>
    </row>
    <row r="49" spans="4:8" ht="21" x14ac:dyDescent="0.25">
      <c r="D49" s="4">
        <f>SUM(D2:D48)</f>
        <v>49020</v>
      </c>
      <c r="F49" s="5">
        <f>SUM(F2:F48)</f>
        <v>2119497</v>
      </c>
      <c r="H49" s="2" t="s">
        <v>96</v>
      </c>
    </row>
  </sheetData>
  <mergeCells count="4">
    <mergeCell ref="A5:A10"/>
    <mergeCell ref="A11:A12"/>
    <mergeCell ref="A18:A20"/>
    <mergeCell ref="A25:A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2017-09-22T10:30:11Z</dcterms:modified>
</cp:coreProperties>
</file>